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B20"/>
  <c r="C19"/>
  <c r="D19" s="1"/>
  <c r="B19"/>
  <c r="C18"/>
  <c r="C16"/>
  <c r="B16"/>
  <c r="C14"/>
  <c r="D14" s="1"/>
  <c r="B14"/>
  <c r="C13"/>
  <c r="C11"/>
  <c r="C9"/>
  <c r="B9"/>
  <c r="C17"/>
  <c r="B17"/>
  <c r="B18"/>
  <c r="C15"/>
  <c r="D20" l="1"/>
  <c r="B11"/>
  <c r="B15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<sst xmlns="http://schemas.openxmlformats.org/spreadsheetml/2006/main" count="20" uniqueCount="20">
  <si>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</si>
  <si>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</si>
  <si>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</si>
  <si>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</si>
  <si>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</si>
  <si>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</si>
  <si>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</si>
  <si>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</si>
  <si>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</si>
  <si>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</si>
  <si>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</si>
  <si>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</si>
  <si>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</si>
  <si>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</si>
  <si>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</si>
  <si>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</si>
  <si>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</si>
  <si>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</si>
  <si>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</si>
  <si>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01.06.2024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</si>
</sst>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I15" sqref="I15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1202403834/1000</f>
        <v>1202403.834</v>
      </c>
      <c r="C9" s="3">
        <f>709177755.25/1000</f>
        <v>709177.75525000005</v>
      </c>
      <c r="D9" s="4">
        <f>B9-C9</f>
        <v>493226.07874999999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91883.21/1000</f>
        <v>91.883210000000005</v>
      </c>
      <c r="D11" s="4">
        <f t="shared" ref="D11:D18" si="0">B11-C11</f>
        <v>208.11678999999998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53487.37/1000</f>
        <v>53.487370000000006</v>
      </c>
      <c r="D13" s="4">
        <f t="shared" si="0"/>
        <v>-53.487370000000006</v>
      </c>
    </row>
    <row r="14" spans="1:4">
      <c r="A14" s="12" t="s">
        <v>12</v>
      </c>
      <c r="B14" s="3">
        <f>1202103834/1000</f>
        <v>1202103.834</v>
      </c>
      <c r="C14" s="3">
        <f>709085872.04/1000</f>
        <v>709085.87203999993</v>
      </c>
      <c r="D14" s="4">
        <f>B14-C14</f>
        <v>493017.9619600001</v>
      </c>
    </row>
    <row r="15" spans="1:4" ht="30">
      <c r="A15" s="12" t="s">
        <v>13</v>
      </c>
      <c r="B15" s="17">
        <f>403288400/1000</f>
        <v>403288.4</v>
      </c>
      <c r="C15" s="17">
        <f>241973040/1000</f>
        <v>241973.04</v>
      </c>
      <c r="D15" s="4">
        <f t="shared" si="0"/>
        <v>161315.36000000002</v>
      </c>
    </row>
    <row r="16" spans="1:4" ht="30">
      <c r="A16" s="12" t="s">
        <v>18</v>
      </c>
      <c r="B16" s="17">
        <f>20400000/1000</f>
        <v>20400</v>
      </c>
      <c r="C16" s="17">
        <f>3241649.95/1000</f>
        <v>3241.64995</v>
      </c>
      <c r="D16" s="4">
        <f t="shared" si="0"/>
        <v>17158.350050000001</v>
      </c>
    </row>
    <row r="17" spans="1:4" ht="30">
      <c r="A17" s="12" t="s">
        <v>14</v>
      </c>
      <c r="B17" s="17">
        <f>762591900/1000</f>
        <v>762591.9</v>
      </c>
      <c r="C17" s="17">
        <f>457555140/1000</f>
        <v>457555.14</v>
      </c>
      <c r="D17" s="4">
        <f t="shared" si="0"/>
        <v>305036.76</v>
      </c>
    </row>
    <row r="18" spans="1:4" ht="15.75">
      <c r="A18" s="12" t="s">
        <v>15</v>
      </c>
      <c r="B18" s="17">
        <f>15823534/1000</f>
        <v>15823.534</v>
      </c>
      <c r="C18" s="17">
        <f>6316042.09/1000</f>
        <v>6316.0420899999999</v>
      </c>
      <c r="D18" s="4">
        <f t="shared" si="0"/>
        <v>9507.4919100000006</v>
      </c>
    </row>
    <row r="19" spans="1:4" ht="15.75">
      <c r="A19" s="8" t="s">
        <v>16</v>
      </c>
      <c r="B19" s="15">
        <f>1785592685.7/1000</f>
        <v>1785592.6857</v>
      </c>
      <c r="C19" s="15">
        <f>662362105.48/1000</f>
        <v>662362.10548000003</v>
      </c>
      <c r="D19" s="4">
        <f>B19-C19</f>
        <v>1123230.5802199999</v>
      </c>
    </row>
    <row r="20" spans="1:4" ht="31.5">
      <c r="A20" s="9" t="s">
        <v>17</v>
      </c>
      <c r="B20" s="16">
        <f>-37000000/1000</f>
        <v>-37000</v>
      </c>
      <c r="C20" s="16">
        <f>-46815649.77/1000</f>
        <v>-46815.649770000004</v>
      </c>
      <c r="D20" s="4">
        <f>B20-C20</f>
        <v>9815.6497700000036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2024-11-26T14:16:15Z</dcterms:modified>
</cp:coreProperties>
</file>